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Sheet1" sheetId="1" r:id="rId1"/>
  </sheets>
  <definedNames/>
  <calcPr fullCalcOnLoad="1"/>
</workbook>
</file>

<file path=xl/comments1.xml><?xml version="1.0" encoding="utf-8"?>
<comments xmlns="http://schemas.openxmlformats.org/spreadsheetml/2006/main">
  <authors>
    <author>William Wallace</author>
  </authors>
  <commentList>
    <comment ref="M38" authorId="0">
      <text>
        <r>
          <rPr>
            <b/>
            <sz val="9"/>
            <rFont val="Tahoma"/>
            <family val="2"/>
          </rPr>
          <t>William Wallace:</t>
        </r>
        <r>
          <rPr>
            <sz val="9"/>
            <rFont val="Tahoma"/>
            <family val="2"/>
          </rPr>
          <t xml:space="preserve">
</t>
        </r>
      </text>
    </comment>
  </commentList>
</comments>
</file>

<file path=xl/sharedStrings.xml><?xml version="1.0" encoding="utf-8"?>
<sst xmlns="http://schemas.openxmlformats.org/spreadsheetml/2006/main" count="139" uniqueCount="74">
  <si>
    <t>PLEASE PRINT NEATLY</t>
  </si>
  <si>
    <t>NAME:</t>
  </si>
  <si>
    <t>STREET:</t>
  </si>
  <si>
    <t>CITY:</t>
  </si>
  <si>
    <t>PHONE:</t>
  </si>
  <si>
    <t>E-MAIL:</t>
  </si>
  <si>
    <t>ZIP CODE:</t>
  </si>
  <si>
    <t>SKI AREA - TICKET TYPE</t>
  </si>
  <si>
    <t>AGE RANGE</t>
  </si>
  <si>
    <t>COST</t>
  </si>
  <si>
    <t># OF TICKETS</t>
  </si>
  <si>
    <t>ALL</t>
  </si>
  <si>
    <t>13+</t>
  </si>
  <si>
    <t>BROMLEY - ADULT</t>
  </si>
  <si>
    <t>BURKE - ADULT</t>
  </si>
  <si>
    <t>BURKE - JUNIOR</t>
  </si>
  <si>
    <t>KILLINGTON - ADULT</t>
  </si>
  <si>
    <t>KILLINGTON - JUNIOR</t>
  </si>
  <si>
    <t>19-64</t>
  </si>
  <si>
    <t>13-18</t>
  </si>
  <si>
    <t>7-12</t>
  </si>
  <si>
    <t>65-69</t>
  </si>
  <si>
    <t>70+</t>
  </si>
  <si>
    <t>18+</t>
  </si>
  <si>
    <t>6-17</t>
  </si>
  <si>
    <t>19+</t>
  </si>
  <si>
    <t>6-18</t>
  </si>
  <si>
    <t>PICO - ADULT</t>
  </si>
  <si>
    <t>PICO - JUNIOR</t>
  </si>
  <si>
    <t>STRATTON - ADULT</t>
  </si>
  <si>
    <t>STRATTON - JUNIOR</t>
  </si>
  <si>
    <t>17 &amp; UNDER</t>
  </si>
  <si>
    <t>Subtotal</t>
  </si>
  <si>
    <t>Per Ticket Credit Amount</t>
  </si>
  <si>
    <t># of Tickets Returned</t>
  </si>
  <si>
    <t>N/A</t>
  </si>
  <si>
    <t xml:space="preserve">NET AMOUNT DUE WITH BULK TICKET ORDER:  </t>
  </si>
  <si>
    <t>1)</t>
  </si>
  <si>
    <t>2)</t>
  </si>
  <si>
    <t>3)</t>
  </si>
  <si>
    <t>4)</t>
  </si>
  <si>
    <t>5)</t>
  </si>
  <si>
    <t>BULK TICKET ORDER INSTRUCTIONS:</t>
  </si>
  <si>
    <t xml:space="preserve"> STATE:</t>
  </si>
  <si>
    <t>2018-19 BULK TICKET ORDER</t>
  </si>
  <si>
    <t>2017-18 RETURNED TICKET CREDIT</t>
  </si>
  <si>
    <t xml:space="preserve">Questions?  See www.ctsnowsnakes.org, email skiboyz55@yahoo.com or call 860-324-2419. </t>
  </si>
  <si>
    <t>TBD</t>
  </si>
  <si>
    <r>
      <t xml:space="preserve">Form Must Be </t>
    </r>
    <r>
      <rPr>
        <b/>
        <i/>
        <u val="single"/>
        <sz val="14"/>
        <color indexed="9"/>
        <rFont val="Calibri"/>
        <family val="2"/>
      </rPr>
      <t>RECEIVED</t>
    </r>
    <r>
      <rPr>
        <b/>
        <i/>
        <sz val="14"/>
        <color indexed="9"/>
        <rFont val="Calibri"/>
        <family val="2"/>
      </rPr>
      <t xml:space="preserve"> By OCTOBER 2, 2019</t>
    </r>
  </si>
  <si>
    <t xml:space="preserve">CENTRAL CT SNOW SNAKES
2019-20 Bulk Ticket Order Form
</t>
  </si>
  <si>
    <t>All</t>
  </si>
  <si>
    <r>
      <t xml:space="preserve">Bulk Ticket Orders must by </t>
    </r>
    <r>
      <rPr>
        <b/>
        <u val="single"/>
        <sz val="12"/>
        <color indexed="8"/>
        <rFont val="Calibri"/>
        <family val="2"/>
      </rPr>
      <t>RECEIVED BY OCTOBER 2, 2019</t>
    </r>
    <r>
      <rPr>
        <sz val="12"/>
        <color indexed="8"/>
        <rFont val="Calibri"/>
        <family val="2"/>
      </rPr>
      <t>.  Orders received after this date cannot be processed.</t>
    </r>
  </si>
  <si>
    <r>
      <t xml:space="preserve">To receive credit towards this season's tickets, ordered tickets </t>
    </r>
    <r>
      <rPr>
        <b/>
        <u val="single"/>
        <sz val="12"/>
        <color indexed="8"/>
        <rFont val="Calibri"/>
        <family val="2"/>
      </rPr>
      <t>MUST</t>
    </r>
    <r>
      <rPr>
        <sz val="12"/>
        <color indexed="8"/>
        <rFont val="Calibri"/>
        <family val="2"/>
      </rPr>
      <t xml:space="preserve"> be for the </t>
    </r>
    <r>
      <rPr>
        <b/>
        <u val="single"/>
        <sz val="12"/>
        <color indexed="8"/>
        <rFont val="Calibri"/>
        <family val="2"/>
      </rPr>
      <t>SAME AREA AND TYPE</t>
    </r>
    <r>
      <rPr>
        <sz val="12"/>
        <color indexed="8"/>
        <rFont val="Calibri"/>
        <family val="2"/>
      </rPr>
      <t xml:space="preserve"> as the tickets returned from last season (except Okemo as explained above).  For example, Stratton Adult tickets returned last season may only be used to purchase Stratton Adult tickets this season.  Also, the number of returned ticket credits applied must be less than or equal to the number of tickets being ordered (i.e. returned ticket credits may not be combined to purchase a lesser number of tickets).</t>
    </r>
  </si>
  <si>
    <r>
      <t xml:space="preserve">In order to receive your bulk tickets, your membership </t>
    </r>
    <r>
      <rPr>
        <b/>
        <u val="single"/>
        <sz val="12"/>
        <color indexed="8"/>
        <rFont val="Calibri"/>
        <family val="2"/>
      </rPr>
      <t>dues</t>
    </r>
    <r>
      <rPr>
        <sz val="12"/>
        <color indexed="8"/>
        <rFont val="Calibri"/>
        <family val="2"/>
      </rPr>
      <t xml:space="preserve"> for the 2019-20 season</t>
    </r>
    <r>
      <rPr>
        <u val="single"/>
        <sz val="12"/>
        <color indexed="8"/>
        <rFont val="Calibri"/>
        <family val="2"/>
      </rPr>
      <t xml:space="preserve"> </t>
    </r>
    <r>
      <rPr>
        <b/>
        <u val="single"/>
        <sz val="12"/>
        <color indexed="8"/>
        <rFont val="Calibri"/>
        <family val="2"/>
      </rPr>
      <t>must be paid in full</t>
    </r>
    <r>
      <rPr>
        <sz val="12"/>
        <color indexed="8"/>
        <rFont val="Calibri"/>
        <family val="2"/>
      </rPr>
      <t>.  There will be NO EXCEPTIONS.</t>
    </r>
  </si>
  <si>
    <r>
      <t xml:space="preserve">Make your check payable to </t>
    </r>
    <r>
      <rPr>
        <b/>
        <sz val="12"/>
        <color indexed="8"/>
        <rFont val="Calibri"/>
        <family val="2"/>
      </rPr>
      <t>CENTRAL CT SNOW SNAKES.</t>
    </r>
    <r>
      <rPr>
        <sz val="12"/>
        <color indexed="8"/>
        <rFont val="Calibri"/>
        <family val="2"/>
      </rPr>
      <t xml:space="preserve">  Return completed Order Form along with check at the </t>
    </r>
    <r>
      <rPr>
        <b/>
        <u val="single"/>
        <sz val="12"/>
        <color indexed="8"/>
        <rFont val="Calibri"/>
        <family val="2"/>
      </rPr>
      <t>October 2, 2019 Snow Snakes Meeting</t>
    </r>
    <r>
      <rPr>
        <sz val="12"/>
        <color indexed="8"/>
        <rFont val="Calibri"/>
        <family val="2"/>
      </rPr>
      <t xml:space="preserve"> (7:00 p.m. at Shea's Pizzeria and Sports Bar, 103 Tolland Turnpike, Manchester, CT).  If you cannot attend this meeting, you may send your order along with your check to Skip Wallace, 45 Boulder Road, Manchester,  CT  06040 or drop in the mail slot to the left of side entry door at this address.   Be sure to mail your order sufficiently in advance to ensure delivery by the October 2, 2019 deadline.</t>
    </r>
  </si>
  <si>
    <t xml:space="preserve">TOTAL 2019-20 BULK TICKET ORDER:  </t>
  </si>
  <si>
    <t xml:space="preserve">LESS:  CREDIT FOR 2018-19 RETURNED TICKETS:  </t>
  </si>
  <si>
    <t>SUNDAY RIVER**</t>
  </si>
  <si>
    <t>LOON</t>
  </si>
  <si>
    <t>BROMLEY - JUNIOR*</t>
  </si>
  <si>
    <t xml:space="preserve">SUGARBUSH - ALL AGES </t>
  </si>
  <si>
    <t xml:space="preserve">WATERVILLE - ALL AGES  </t>
  </si>
  <si>
    <t>JAY PEAK  - ADULT (Midweek)**</t>
  </si>
  <si>
    <t>JAY PEAK  - ADULT (Weekends &amp; Holidays)**</t>
  </si>
  <si>
    <t>JAY PEAK - JUNIOR (Weekends and Holidays)**</t>
  </si>
  <si>
    <t>JAY PEAK - JUNIOR (Midweek)**</t>
  </si>
  <si>
    <t>OKEMO - ADULT***</t>
  </si>
  <si>
    <t>OKEMO - YOUNG ADULT***</t>
  </si>
  <si>
    <t>OKEMO - JUNIOR***</t>
  </si>
  <si>
    <t>OKEMO - SENIOR***</t>
  </si>
  <si>
    <t>OKEMO - SUPER SENIOR***</t>
  </si>
  <si>
    <t>**   The prices for Jay Peak and Sunday River are not yet available.  If you are interested in puchasing tickets to these areas, fill in the
       number of tickets you want and # of the tickets returned for credit (if applicable).  Once available, you'll be contacted with the prices
       and the additional amount that you owe (if any).</t>
  </si>
  <si>
    <t>*** Okemo has withdrawn from the Bulk Ticket program effective this season.  Members who returned Okemo tickets after the 2018-19 season
        may either elect a cash refund or apply their credits towards the purchase of bulk tickets at other participating ski areas.  If you elect a
        refund, email the Bulk Ticket Coordinator requesting this and leave the # of Tickets Returned column blank.</t>
  </si>
  <si>
    <t>*      Bromley will no longer be offering Junior bulk tickets.  Credit for Bromley Junior tickets returned last season may be applied towards 
        the purchase of Bromley Adult tickets.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</si>
</sst>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82">
    <font>
      <sz val="11"/>
      <color theme="1"/>
      <name val="Calibri"/>
      <family val="2"/>
    </font>
    <font>
      <sz val="11"/>
      <color indexed="8"/>
      <name val="Calibri"/>
      <family val="2"/>
    </font>
    <font>
      <b/>
      <i/>
      <sz val="14"/>
      <color indexed="9"/>
      <name val="Calibri"/>
      <family val="2"/>
    </font>
    <font>
      <b/>
      <sz val="12"/>
      <color indexed="8"/>
      <name val="Calibri"/>
      <family val="2"/>
    </font>
    <font>
      <b/>
      <u val="single"/>
      <sz val="12"/>
      <color indexed="8"/>
      <name val="Calibri"/>
      <family val="2"/>
    </font>
    <font>
      <sz val="12"/>
      <color indexed="8"/>
      <name val="Calibri"/>
      <family val="2"/>
    </font>
    <font>
      <b/>
      <i/>
      <u val="single"/>
      <sz val="14"/>
      <color indexed="9"/>
      <name val="Calibri"/>
      <family val="2"/>
    </font>
    <font>
      <sz val="9"/>
      <name val="Tahoma"/>
      <family val="2"/>
    </font>
    <font>
      <b/>
      <sz val="9"/>
      <name val="Tahoma"/>
      <family val="2"/>
    </font>
    <font>
      <u val="single"/>
      <sz val="12"/>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Calibri"/>
      <family val="2"/>
    </font>
    <font>
      <b/>
      <u val="single"/>
      <sz val="12"/>
      <color indexed="9"/>
      <name val="Calibri"/>
      <family val="2"/>
    </font>
    <font>
      <b/>
      <sz val="12"/>
      <color indexed="10"/>
      <name val="Calibri"/>
      <family val="2"/>
    </font>
    <font>
      <b/>
      <u val="single"/>
      <sz val="18"/>
      <color indexed="10"/>
      <name val="Calibri"/>
      <family val="2"/>
    </font>
    <font>
      <b/>
      <sz val="20"/>
      <color indexed="9"/>
      <name val="Calibri"/>
      <family val="2"/>
    </font>
    <font>
      <b/>
      <sz val="20"/>
      <color indexed="10"/>
      <name val="Calibri"/>
      <family val="2"/>
    </font>
    <font>
      <b/>
      <sz val="20"/>
      <color indexed="8"/>
      <name val="Calibri"/>
      <family val="2"/>
    </font>
    <font>
      <b/>
      <i/>
      <sz val="18"/>
      <color indexed="8"/>
      <name val="Calibri"/>
      <family val="2"/>
    </font>
    <font>
      <b/>
      <i/>
      <sz val="18"/>
      <color indexed="10"/>
      <name val="Calibri"/>
      <family val="2"/>
    </font>
    <font>
      <b/>
      <i/>
      <sz val="12"/>
      <color indexed="9"/>
      <name val="Calibri"/>
      <family val="2"/>
    </font>
    <font>
      <b/>
      <i/>
      <sz val="24"/>
      <color indexed="10"/>
      <name val="Calibri"/>
      <family val="2"/>
    </font>
    <font>
      <b/>
      <sz val="14"/>
      <color indexed="9"/>
      <name val="Calibri"/>
      <family val="2"/>
    </font>
    <font>
      <b/>
      <sz val="14"/>
      <color indexed="8"/>
      <name val="Calibri"/>
      <family val="2"/>
    </font>
    <font>
      <b/>
      <sz val="12"/>
      <color indexed="9"/>
      <name val="Calibri"/>
      <family val="2"/>
    </font>
    <font>
      <b/>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4"/>
      <color theme="1"/>
      <name val="Calibri"/>
      <family val="2"/>
    </font>
    <font>
      <b/>
      <u val="single"/>
      <sz val="12"/>
      <color theme="0"/>
      <name val="Calibri"/>
      <family val="2"/>
    </font>
    <font>
      <sz val="12"/>
      <color theme="1"/>
      <name val="Calibri"/>
      <family val="2"/>
    </font>
    <font>
      <b/>
      <sz val="12"/>
      <color rgb="FFFF0000"/>
      <name val="Calibri"/>
      <family val="2"/>
    </font>
    <font>
      <b/>
      <sz val="14"/>
      <color theme="0"/>
      <name val="Calibri"/>
      <family val="2"/>
    </font>
    <font>
      <b/>
      <sz val="12"/>
      <color theme="0"/>
      <name val="Calibri"/>
      <family val="2"/>
    </font>
    <font>
      <b/>
      <i/>
      <sz val="14"/>
      <color theme="0"/>
      <name val="Calibri"/>
      <family val="2"/>
    </font>
    <font>
      <b/>
      <i/>
      <sz val="12"/>
      <color theme="0"/>
      <name val="Calibri"/>
      <family val="2"/>
    </font>
    <font>
      <b/>
      <i/>
      <sz val="24"/>
      <color rgb="FFFF0000"/>
      <name val="Calibri"/>
      <family val="2"/>
    </font>
    <font>
      <b/>
      <u val="single"/>
      <sz val="12"/>
      <color theme="1"/>
      <name val="Calibri"/>
      <family val="2"/>
    </font>
    <font>
      <b/>
      <sz val="14"/>
      <color theme="1"/>
      <name val="Calibri"/>
      <family val="2"/>
    </font>
    <font>
      <b/>
      <i/>
      <sz val="18"/>
      <color theme="1"/>
      <name val="Calibri"/>
      <family val="2"/>
    </font>
    <font>
      <b/>
      <i/>
      <sz val="18"/>
      <color rgb="FFFF0000"/>
      <name val="Calibri"/>
      <family val="2"/>
    </font>
    <font>
      <b/>
      <u val="single"/>
      <sz val="18"/>
      <color rgb="FFFF0000"/>
      <name val="Calibri"/>
      <family val="2"/>
    </font>
    <font>
      <b/>
      <sz val="20"/>
      <color theme="0"/>
      <name val="Calibri"/>
      <family val="2"/>
    </font>
    <font>
      <b/>
      <sz val="20"/>
      <color rgb="FFFF0000"/>
      <name val="Calibri"/>
      <family val="2"/>
    </font>
    <font>
      <b/>
      <sz val="20"/>
      <color theme="1"/>
      <name val="Calibri"/>
      <family val="2"/>
    </font>
    <font>
      <b/>
      <i/>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24997000396251678"/>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horizontal="center"/>
    </xf>
    <xf numFmtId="0" fontId="62" fillId="0" borderId="0" xfId="0" applyFont="1" applyAlignment="1">
      <alignment/>
    </xf>
    <xf numFmtId="0" fontId="0" fillId="0" borderId="0" xfId="0" applyFont="1" applyAlignment="1">
      <alignment/>
    </xf>
    <xf numFmtId="0" fontId="63" fillId="0" borderId="0" xfId="0" applyFont="1" applyAlignment="1">
      <alignment/>
    </xf>
    <xf numFmtId="0" fontId="60" fillId="0" borderId="0" xfId="0" applyFont="1" applyBorder="1" applyAlignment="1">
      <alignment/>
    </xf>
    <xf numFmtId="0" fontId="64" fillId="0" borderId="0" xfId="0" applyFont="1" applyFill="1" applyAlignment="1">
      <alignment wrapText="1"/>
    </xf>
    <xf numFmtId="0" fontId="62" fillId="11" borderId="10" xfId="0" applyFont="1" applyFill="1" applyBorder="1" applyAlignment="1">
      <alignment horizontal="center" wrapText="1"/>
    </xf>
    <xf numFmtId="0" fontId="65" fillId="0" borderId="0" xfId="0" applyFont="1" applyAlignment="1">
      <alignment horizontal="center" vertical="top"/>
    </xf>
    <xf numFmtId="0" fontId="65" fillId="0" borderId="0" xfId="0" applyFont="1" applyBorder="1" applyAlignment="1">
      <alignment horizontal="center"/>
    </xf>
    <xf numFmtId="0" fontId="0" fillId="0" borderId="0" xfId="0" applyBorder="1" applyAlignment="1">
      <alignment/>
    </xf>
    <xf numFmtId="1" fontId="66" fillId="33" borderId="10" xfId="0" applyNumberFormat="1" applyFont="1" applyFill="1" applyBorder="1" applyAlignment="1" applyProtection="1">
      <alignment horizontal="center"/>
      <protection locked="0"/>
    </xf>
    <xf numFmtId="0" fontId="60" fillId="33" borderId="10" xfId="0" applyFont="1" applyFill="1" applyBorder="1" applyAlignment="1" applyProtection="1">
      <alignment horizontal="left"/>
      <protection locked="0"/>
    </xf>
    <xf numFmtId="0" fontId="0" fillId="0" borderId="0" xfId="0" applyBorder="1" applyAlignment="1">
      <alignment horizontal="left"/>
    </xf>
    <xf numFmtId="165" fontId="0" fillId="0" borderId="0" xfId="0" applyNumberFormat="1" applyAlignment="1">
      <alignment/>
    </xf>
    <xf numFmtId="165" fontId="62" fillId="11" borderId="10" xfId="0" applyNumberFormat="1" applyFont="1" applyFill="1" applyBorder="1" applyAlignment="1">
      <alignment horizontal="center" wrapText="1"/>
    </xf>
    <xf numFmtId="165" fontId="66" fillId="0" borderId="10" xfId="0" applyNumberFormat="1" applyFont="1" applyFill="1" applyBorder="1" applyAlignment="1">
      <alignment horizontal="center"/>
    </xf>
    <xf numFmtId="165" fontId="0" fillId="0" borderId="0" xfId="0" applyNumberFormat="1" applyBorder="1" applyAlignment="1">
      <alignment horizontal="left"/>
    </xf>
    <xf numFmtId="165" fontId="66" fillId="34" borderId="10" xfId="0" applyNumberFormat="1" applyFont="1" applyFill="1" applyBorder="1" applyAlignment="1">
      <alignment horizontal="center"/>
    </xf>
    <xf numFmtId="1" fontId="66" fillId="34" borderId="10" xfId="0" applyNumberFormat="1" applyFont="1" applyFill="1" applyBorder="1" applyAlignment="1" applyProtection="1">
      <alignment horizontal="center"/>
      <protection/>
    </xf>
    <xf numFmtId="1" fontId="66" fillId="34" borderId="10" xfId="0" applyNumberFormat="1" applyFont="1" applyFill="1" applyBorder="1" applyAlignment="1">
      <alignment horizontal="center"/>
    </xf>
    <xf numFmtId="0" fontId="62" fillId="0" borderId="10" xfId="0" applyFont="1" applyBorder="1" applyAlignment="1">
      <alignment horizontal="left"/>
    </xf>
    <xf numFmtId="49" fontId="62" fillId="0" borderId="10" xfId="0" applyNumberFormat="1" applyFont="1" applyBorder="1" applyAlignment="1">
      <alignment horizontal="center"/>
    </xf>
    <xf numFmtId="164" fontId="62" fillId="0" borderId="10" xfId="0" applyNumberFormat="1" applyFont="1" applyFill="1" applyBorder="1" applyAlignment="1">
      <alignment horizontal="center"/>
    </xf>
    <xf numFmtId="1" fontId="62" fillId="33" borderId="10" xfId="0" applyNumberFormat="1" applyFont="1" applyFill="1" applyBorder="1" applyAlignment="1" applyProtection="1">
      <alignment horizontal="center"/>
      <protection locked="0"/>
    </xf>
    <xf numFmtId="0" fontId="67" fillId="35" borderId="10" xfId="0" applyFont="1" applyFill="1" applyBorder="1" applyAlignment="1">
      <alignment horizontal="center" wrapText="1"/>
    </xf>
    <xf numFmtId="0" fontId="0" fillId="33" borderId="11" xfId="0"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62" fillId="0" borderId="10" xfId="0" applyFont="1" applyBorder="1" applyAlignment="1">
      <alignment horizontal="left" wrapText="1"/>
    </xf>
    <xf numFmtId="0" fontId="68" fillId="35" borderId="10" xfId="0" applyFont="1" applyFill="1" applyBorder="1" applyAlignment="1">
      <alignment horizontal="center" wrapText="1"/>
    </xf>
    <xf numFmtId="164" fontId="62" fillId="0" borderId="10" xfId="0" applyNumberFormat="1" applyFont="1" applyBorder="1" applyAlignment="1">
      <alignment horizontal="center"/>
    </xf>
    <xf numFmtId="1" fontId="62" fillId="34" borderId="10" xfId="0" applyNumberFormat="1" applyFont="1" applyFill="1" applyBorder="1" applyAlignment="1" applyProtection="1">
      <alignment horizontal="center"/>
      <protection/>
    </xf>
    <xf numFmtId="0" fontId="68" fillId="35" borderId="10" xfId="0" applyFont="1" applyFill="1" applyBorder="1" applyAlignment="1">
      <alignment horizontal="center"/>
    </xf>
    <xf numFmtId="0" fontId="69" fillId="36" borderId="0" xfId="0" applyFont="1" applyFill="1" applyBorder="1" applyAlignment="1">
      <alignment horizontal="center" vertical="center" wrapText="1"/>
    </xf>
    <xf numFmtId="0" fontId="70" fillId="36" borderId="0" xfId="0" applyFont="1" applyFill="1" applyBorder="1" applyAlignment="1">
      <alignment horizontal="center" vertical="center" wrapText="1"/>
    </xf>
    <xf numFmtId="0" fontId="71" fillId="0" borderId="0" xfId="0" applyFont="1" applyFill="1" applyAlignment="1">
      <alignment horizontal="center" vertical="top" wrapText="1"/>
    </xf>
    <xf numFmtId="0" fontId="72" fillId="0" borderId="0" xfId="0" applyFont="1" applyFill="1" applyAlignment="1">
      <alignment horizontal="center" wrapText="1"/>
    </xf>
    <xf numFmtId="0" fontId="67" fillId="35" borderId="10" xfId="0" applyFont="1" applyFill="1" applyBorder="1" applyAlignment="1">
      <alignment horizontal="center"/>
    </xf>
    <xf numFmtId="0" fontId="73" fillId="11" borderId="11" xfId="0" applyFont="1" applyFill="1" applyBorder="1" applyAlignment="1">
      <alignment horizontal="center"/>
    </xf>
    <xf numFmtId="0" fontId="73" fillId="11" borderId="12" xfId="0" applyFont="1" applyFill="1" applyBorder="1" applyAlignment="1">
      <alignment horizontal="center"/>
    </xf>
    <xf numFmtId="0" fontId="73" fillId="11" borderId="13" xfId="0" applyFont="1" applyFill="1" applyBorder="1" applyAlignment="1">
      <alignment horizontal="center"/>
    </xf>
    <xf numFmtId="0" fontId="67" fillId="35" borderId="11" xfId="0" applyFont="1" applyFill="1" applyBorder="1" applyAlignment="1">
      <alignment horizontal="center"/>
    </xf>
    <xf numFmtId="0" fontId="67" fillId="35" borderId="12" xfId="0" applyFont="1" applyFill="1" applyBorder="1" applyAlignment="1">
      <alignment horizontal="center"/>
    </xf>
    <xf numFmtId="0" fontId="67" fillId="35" borderId="13" xfId="0" applyFont="1" applyFill="1" applyBorder="1" applyAlignment="1">
      <alignment horizontal="center"/>
    </xf>
    <xf numFmtId="0" fontId="74" fillId="0" borderId="0" xfId="0" applyFont="1" applyAlignment="1">
      <alignment horizontal="right"/>
    </xf>
    <xf numFmtId="0" fontId="74" fillId="0" borderId="14" xfId="0" applyFont="1" applyBorder="1" applyAlignment="1">
      <alignment horizontal="right"/>
    </xf>
    <xf numFmtId="0" fontId="75" fillId="0" borderId="0" xfId="0" applyFont="1" applyAlignment="1">
      <alignment horizontal="right"/>
    </xf>
    <xf numFmtId="0" fontId="65" fillId="0" borderId="0" xfId="0" applyFont="1" applyAlignment="1">
      <alignment horizontal="left" wrapText="1"/>
    </xf>
    <xf numFmtId="0" fontId="65" fillId="0" borderId="0" xfId="0" applyFont="1" applyBorder="1" applyAlignment="1">
      <alignment horizontal="left" wrapText="1"/>
    </xf>
    <xf numFmtId="0" fontId="76" fillId="0" borderId="0" xfId="0" applyFont="1" applyAlignment="1">
      <alignment horizontal="left"/>
    </xf>
    <xf numFmtId="165" fontId="77" fillId="35" borderId="15" xfId="0" applyNumberFormat="1" applyFont="1" applyFill="1" applyBorder="1" applyAlignment="1">
      <alignment horizontal="right"/>
    </xf>
    <xf numFmtId="165" fontId="77" fillId="35" borderId="16" xfId="0" applyNumberFormat="1" applyFont="1" applyFill="1" applyBorder="1" applyAlignment="1">
      <alignment horizontal="right"/>
    </xf>
    <xf numFmtId="165" fontId="78" fillId="17" borderId="15" xfId="0" applyNumberFormat="1" applyFont="1" applyFill="1" applyBorder="1" applyAlignment="1">
      <alignment horizontal="right"/>
    </xf>
    <xf numFmtId="165" fontId="78" fillId="17" borderId="16" xfId="0" applyNumberFormat="1" applyFont="1" applyFill="1" applyBorder="1" applyAlignment="1">
      <alignment horizontal="right"/>
    </xf>
    <xf numFmtId="165" fontId="79" fillId="0" borderId="17" xfId="0" applyNumberFormat="1" applyFont="1" applyBorder="1" applyAlignment="1">
      <alignment horizontal="right"/>
    </xf>
    <xf numFmtId="165" fontId="79" fillId="0" borderId="18" xfId="0" applyNumberFormat="1" applyFont="1" applyBorder="1" applyAlignment="1">
      <alignment horizontal="right"/>
    </xf>
    <xf numFmtId="0" fontId="80" fillId="0" borderId="0" xfId="0" applyFont="1" applyAlignment="1">
      <alignment horizontal="left"/>
    </xf>
    <xf numFmtId="0" fontId="65" fillId="0" borderId="0" xfId="0" applyFont="1" applyAlignment="1">
      <alignment horizontal="center" vertical="top" wrapText="1"/>
    </xf>
    <xf numFmtId="0" fontId="65"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5"/>
  <sheetViews>
    <sheetView tabSelected="1" zoomScalePageLayoutView="0" workbookViewId="0" topLeftCell="A14">
      <selection activeCell="B8" sqref="B8:F8"/>
    </sheetView>
  </sheetViews>
  <sheetFormatPr defaultColWidth="8.8515625" defaultRowHeight="15"/>
  <cols>
    <col min="1" max="1" width="8.8515625" style="0" customWidth="1"/>
    <col min="2" max="2" width="15.421875" style="0" customWidth="1"/>
    <col min="3" max="3" width="22.00390625" style="0" customWidth="1"/>
    <col min="4" max="4" width="6.00390625" style="0" customWidth="1"/>
    <col min="5" max="5" width="8.00390625" style="0" customWidth="1"/>
    <col min="6" max="6" width="8.8515625" style="0" customWidth="1"/>
    <col min="7" max="7" width="1.7109375" style="0" customWidth="1"/>
    <col min="8" max="8" width="9.8515625" style="0" customWidth="1"/>
    <col min="9" max="9" width="0.9921875" style="0" customWidth="1"/>
    <col min="10" max="10" width="11.57421875" style="0" customWidth="1"/>
    <col min="11" max="11" width="0.42578125" style="0" customWidth="1"/>
    <col min="12" max="12" width="16.421875" style="14" customWidth="1"/>
    <col min="13" max="13" width="11.8515625" style="0" customWidth="1"/>
    <col min="14" max="14" width="11.8515625" style="14" customWidth="1"/>
  </cols>
  <sheetData>
    <row r="1" spans="1:14" ht="15" customHeight="1">
      <c r="A1" s="34" t="s">
        <v>48</v>
      </c>
      <c r="B1" s="35"/>
      <c r="C1" s="36" t="s">
        <v>49</v>
      </c>
      <c r="D1" s="36"/>
      <c r="E1" s="36"/>
      <c r="F1" s="36"/>
      <c r="G1" s="36"/>
      <c r="H1" s="36"/>
      <c r="I1" s="36"/>
      <c r="J1" s="36"/>
      <c r="K1" s="36"/>
      <c r="L1" s="36"/>
      <c r="M1" s="34" t="s">
        <v>48</v>
      </c>
      <c r="N1" s="35"/>
    </row>
    <row r="2" spans="1:14" ht="15" customHeight="1">
      <c r="A2" s="35"/>
      <c r="B2" s="35"/>
      <c r="C2" s="36"/>
      <c r="D2" s="36"/>
      <c r="E2" s="36"/>
      <c r="F2" s="36"/>
      <c r="G2" s="36"/>
      <c r="H2" s="36"/>
      <c r="I2" s="36"/>
      <c r="J2" s="36"/>
      <c r="K2" s="36"/>
      <c r="L2" s="36"/>
      <c r="M2" s="35"/>
      <c r="N2" s="35"/>
    </row>
    <row r="3" spans="1:14" ht="15" customHeight="1">
      <c r="A3" s="35"/>
      <c r="B3" s="35"/>
      <c r="C3" s="36"/>
      <c r="D3" s="36"/>
      <c r="E3" s="36"/>
      <c r="F3" s="36"/>
      <c r="G3" s="36"/>
      <c r="H3" s="36"/>
      <c r="I3" s="36"/>
      <c r="J3" s="36"/>
      <c r="K3" s="36"/>
      <c r="L3" s="36"/>
      <c r="M3" s="35"/>
      <c r="N3" s="35"/>
    </row>
    <row r="4" spans="1:14" ht="17.25" customHeight="1">
      <c r="A4" s="35"/>
      <c r="B4" s="35"/>
      <c r="C4" s="36"/>
      <c r="D4" s="36"/>
      <c r="E4" s="36"/>
      <c r="F4" s="36"/>
      <c r="G4" s="36"/>
      <c r="H4" s="36"/>
      <c r="I4" s="36"/>
      <c r="J4" s="36"/>
      <c r="K4" s="36"/>
      <c r="L4" s="36"/>
      <c r="M4" s="35"/>
      <c r="N4" s="35"/>
    </row>
    <row r="5" spans="1:14" ht="15.75" customHeight="1">
      <c r="A5" s="35"/>
      <c r="B5" s="35"/>
      <c r="C5" s="37" t="s">
        <v>0</v>
      </c>
      <c r="D5" s="37"/>
      <c r="E5" s="37"/>
      <c r="F5" s="37"/>
      <c r="G5" s="37"/>
      <c r="H5" s="37"/>
      <c r="I5" s="37"/>
      <c r="J5" s="37"/>
      <c r="K5" s="37"/>
      <c r="L5" s="37"/>
      <c r="M5" s="35"/>
      <c r="N5" s="35"/>
    </row>
    <row r="6" spans="3:9" ht="5.25" customHeight="1">
      <c r="C6" s="6"/>
      <c r="D6" s="6"/>
      <c r="E6" s="6"/>
      <c r="F6" s="6"/>
      <c r="G6" s="6"/>
      <c r="H6" s="6"/>
      <c r="I6" s="6"/>
    </row>
    <row r="7" ht="3" customHeight="1"/>
    <row r="8" spans="1:14" ht="21" customHeight="1">
      <c r="A8" s="2" t="s">
        <v>1</v>
      </c>
      <c r="B8" s="26"/>
      <c r="C8" s="27"/>
      <c r="D8" s="27"/>
      <c r="E8" s="27"/>
      <c r="F8" s="28"/>
      <c r="H8" s="2" t="s">
        <v>4</v>
      </c>
      <c r="I8" s="26"/>
      <c r="J8" s="27"/>
      <c r="K8" s="27"/>
      <c r="L8" s="27"/>
      <c r="M8" s="27"/>
      <c r="N8" s="28"/>
    </row>
    <row r="9" spans="1:14" ht="21" customHeight="1">
      <c r="A9" s="2" t="s">
        <v>2</v>
      </c>
      <c r="B9" s="26"/>
      <c r="C9" s="27"/>
      <c r="D9" s="27"/>
      <c r="E9" s="27"/>
      <c r="F9" s="28"/>
      <c r="H9" s="2" t="s">
        <v>5</v>
      </c>
      <c r="I9" s="26"/>
      <c r="J9" s="27"/>
      <c r="K9" s="27"/>
      <c r="L9" s="27"/>
      <c r="M9" s="27"/>
      <c r="N9" s="28"/>
    </row>
    <row r="10" spans="1:14" ht="21" customHeight="1">
      <c r="A10" s="2" t="s">
        <v>3</v>
      </c>
      <c r="B10" s="26"/>
      <c r="C10" s="27"/>
      <c r="D10" s="28"/>
      <c r="E10" s="2" t="s">
        <v>43</v>
      </c>
      <c r="F10" s="12"/>
      <c r="G10" s="5"/>
      <c r="H10" s="2" t="s">
        <v>6</v>
      </c>
      <c r="I10" s="26"/>
      <c r="J10" s="27"/>
      <c r="K10" s="27"/>
      <c r="L10" s="28"/>
      <c r="M10" s="13"/>
      <c r="N10" s="17"/>
    </row>
    <row r="11" ht="7.5" customHeight="1">
      <c r="A11" s="3"/>
    </row>
    <row r="12" spans="1:14" ht="20.25" customHeight="1">
      <c r="A12" s="38" t="s">
        <v>7</v>
      </c>
      <c r="B12" s="38"/>
      <c r="C12" s="38"/>
      <c r="D12" s="25" t="s">
        <v>8</v>
      </c>
      <c r="E12" s="25"/>
      <c r="F12" s="42" t="s">
        <v>44</v>
      </c>
      <c r="G12" s="43"/>
      <c r="H12" s="43"/>
      <c r="I12" s="43"/>
      <c r="J12" s="43"/>
      <c r="K12" s="44"/>
      <c r="L12" s="39" t="s">
        <v>45</v>
      </c>
      <c r="M12" s="40"/>
      <c r="N12" s="41"/>
    </row>
    <row r="13" spans="1:14" s="4" customFormat="1" ht="33" customHeight="1">
      <c r="A13" s="38"/>
      <c r="B13" s="38"/>
      <c r="C13" s="38"/>
      <c r="D13" s="25"/>
      <c r="E13" s="25"/>
      <c r="F13" s="33" t="s">
        <v>9</v>
      </c>
      <c r="G13" s="33"/>
      <c r="H13" s="30" t="s">
        <v>10</v>
      </c>
      <c r="I13" s="30"/>
      <c r="J13" s="30" t="s">
        <v>32</v>
      </c>
      <c r="K13" s="30"/>
      <c r="L13" s="15" t="s">
        <v>33</v>
      </c>
      <c r="M13" s="7" t="s">
        <v>34</v>
      </c>
      <c r="N13" s="15" t="s">
        <v>32</v>
      </c>
    </row>
    <row r="14" spans="1:14" ht="16.5" customHeight="1">
      <c r="A14" s="21" t="s">
        <v>13</v>
      </c>
      <c r="B14" s="21"/>
      <c r="C14" s="21"/>
      <c r="D14" s="22" t="s">
        <v>12</v>
      </c>
      <c r="E14" s="22"/>
      <c r="F14" s="23">
        <v>65</v>
      </c>
      <c r="G14" s="23"/>
      <c r="H14" s="24"/>
      <c r="I14" s="24"/>
      <c r="J14" s="31">
        <f>F14*H14</f>
        <v>0</v>
      </c>
      <c r="K14" s="31"/>
      <c r="L14" s="16">
        <v>57</v>
      </c>
      <c r="M14" s="11"/>
      <c r="N14" s="16">
        <f>L14*M14</f>
        <v>0</v>
      </c>
    </row>
    <row r="15" spans="1:14" ht="16.5" customHeight="1">
      <c r="A15" s="21" t="s">
        <v>59</v>
      </c>
      <c r="B15" s="21"/>
      <c r="C15" s="21"/>
      <c r="D15" s="22" t="s">
        <v>35</v>
      </c>
      <c r="E15" s="22"/>
      <c r="F15" s="23" t="s">
        <v>35</v>
      </c>
      <c r="G15" s="23"/>
      <c r="H15" s="32" t="s">
        <v>35</v>
      </c>
      <c r="I15" s="32"/>
      <c r="J15" s="31" t="s">
        <v>35</v>
      </c>
      <c r="K15" s="31"/>
      <c r="L15" s="16">
        <v>46</v>
      </c>
      <c r="M15" s="11"/>
      <c r="N15" s="16">
        <f>L15*M15</f>
        <v>0</v>
      </c>
    </row>
    <row r="16" spans="1:14" ht="16.5" customHeight="1">
      <c r="A16" s="21" t="s">
        <v>14</v>
      </c>
      <c r="B16" s="21"/>
      <c r="C16" s="21"/>
      <c r="D16" s="22" t="s">
        <v>23</v>
      </c>
      <c r="E16" s="22"/>
      <c r="F16" s="31">
        <v>59</v>
      </c>
      <c r="G16" s="31"/>
      <c r="H16" s="24"/>
      <c r="I16" s="24"/>
      <c r="J16" s="31" t="s">
        <v>47</v>
      </c>
      <c r="K16" s="31"/>
      <c r="L16" s="16" t="s">
        <v>35</v>
      </c>
      <c r="M16" s="19" t="s">
        <v>35</v>
      </c>
      <c r="N16" s="16" t="s">
        <v>35</v>
      </c>
    </row>
    <row r="17" spans="1:14" ht="16.5" customHeight="1">
      <c r="A17" s="21" t="s">
        <v>15</v>
      </c>
      <c r="B17" s="21"/>
      <c r="C17" s="21"/>
      <c r="D17" s="22" t="s">
        <v>24</v>
      </c>
      <c r="E17" s="22"/>
      <c r="F17" s="31">
        <v>44</v>
      </c>
      <c r="G17" s="31"/>
      <c r="H17" s="24"/>
      <c r="I17" s="24"/>
      <c r="J17" s="31" t="s">
        <v>47</v>
      </c>
      <c r="K17" s="31"/>
      <c r="L17" s="16" t="s">
        <v>35</v>
      </c>
      <c r="M17" s="19" t="s">
        <v>35</v>
      </c>
      <c r="N17" s="16" t="s">
        <v>35</v>
      </c>
    </row>
    <row r="18" spans="1:14" ht="16.5" customHeight="1">
      <c r="A18" s="29" t="s">
        <v>63</v>
      </c>
      <c r="B18" s="29"/>
      <c r="C18" s="29"/>
      <c r="D18" s="22" t="s">
        <v>25</v>
      </c>
      <c r="E18" s="22"/>
      <c r="F18" s="22" t="s">
        <v>47</v>
      </c>
      <c r="G18" s="22"/>
      <c r="H18" s="24"/>
      <c r="I18" s="24"/>
      <c r="J18" s="31" t="s">
        <v>47</v>
      </c>
      <c r="K18" s="31"/>
      <c r="L18" s="16">
        <v>76</v>
      </c>
      <c r="M18" s="11"/>
      <c r="N18" s="16">
        <f>L18*M18</f>
        <v>0</v>
      </c>
    </row>
    <row r="19" spans="1:14" ht="16.5" customHeight="1">
      <c r="A19" s="21" t="s">
        <v>62</v>
      </c>
      <c r="B19" s="21"/>
      <c r="C19" s="21"/>
      <c r="D19" s="22" t="s">
        <v>25</v>
      </c>
      <c r="E19" s="22"/>
      <c r="F19" s="22" t="s">
        <v>47</v>
      </c>
      <c r="G19" s="22"/>
      <c r="H19" s="24"/>
      <c r="I19" s="24"/>
      <c r="J19" s="31" t="s">
        <v>47</v>
      </c>
      <c r="K19" s="31"/>
      <c r="L19" s="16" t="s">
        <v>35</v>
      </c>
      <c r="M19" s="19" t="s">
        <v>35</v>
      </c>
      <c r="N19" s="16" t="s">
        <v>35</v>
      </c>
    </row>
    <row r="20" spans="1:14" ht="16.5" customHeight="1">
      <c r="A20" s="21" t="s">
        <v>64</v>
      </c>
      <c r="B20" s="21"/>
      <c r="C20" s="21"/>
      <c r="D20" s="22" t="s">
        <v>26</v>
      </c>
      <c r="E20" s="22"/>
      <c r="F20" s="22" t="s">
        <v>47</v>
      </c>
      <c r="G20" s="22"/>
      <c r="H20" s="24"/>
      <c r="I20" s="24"/>
      <c r="J20" s="31" t="s">
        <v>47</v>
      </c>
      <c r="K20" s="31"/>
      <c r="L20" s="16">
        <v>60</v>
      </c>
      <c r="M20" s="11"/>
      <c r="N20" s="16">
        <f>L20*M20</f>
        <v>0</v>
      </c>
    </row>
    <row r="21" spans="1:14" ht="16.5" customHeight="1">
      <c r="A21" s="21" t="s">
        <v>65</v>
      </c>
      <c r="B21" s="21"/>
      <c r="C21" s="21"/>
      <c r="D21" s="22" t="s">
        <v>26</v>
      </c>
      <c r="E21" s="22"/>
      <c r="F21" s="22" t="s">
        <v>47</v>
      </c>
      <c r="G21" s="22"/>
      <c r="H21" s="24"/>
      <c r="I21" s="24"/>
      <c r="J21" s="31" t="s">
        <v>47</v>
      </c>
      <c r="K21" s="31"/>
      <c r="L21" s="16" t="s">
        <v>35</v>
      </c>
      <c r="M21" s="19" t="s">
        <v>35</v>
      </c>
      <c r="N21" s="16" t="s">
        <v>35</v>
      </c>
    </row>
    <row r="22" spans="1:14" ht="16.5" customHeight="1">
      <c r="A22" s="21" t="s">
        <v>16</v>
      </c>
      <c r="B22" s="21"/>
      <c r="C22" s="21"/>
      <c r="D22" s="22" t="s">
        <v>25</v>
      </c>
      <c r="E22" s="22"/>
      <c r="F22" s="23">
        <v>77</v>
      </c>
      <c r="G22" s="23"/>
      <c r="H22" s="24"/>
      <c r="I22" s="24"/>
      <c r="J22" s="31">
        <f>F22*H22</f>
        <v>0</v>
      </c>
      <c r="K22" s="31"/>
      <c r="L22" s="16">
        <v>31</v>
      </c>
      <c r="M22" s="11"/>
      <c r="N22" s="16">
        <f aca="true" t="shared" si="0" ref="N22:N29">L22*M22</f>
        <v>0</v>
      </c>
    </row>
    <row r="23" spans="1:14" ht="16.5" customHeight="1">
      <c r="A23" s="21" t="s">
        <v>17</v>
      </c>
      <c r="B23" s="21"/>
      <c r="C23" s="21"/>
      <c r="D23" s="22" t="s">
        <v>26</v>
      </c>
      <c r="E23" s="22"/>
      <c r="F23" s="23">
        <v>60</v>
      </c>
      <c r="G23" s="23"/>
      <c r="H23" s="24"/>
      <c r="I23" s="24"/>
      <c r="J23" s="31">
        <f>F23*H23</f>
        <v>0</v>
      </c>
      <c r="K23" s="31"/>
      <c r="L23" s="16">
        <v>36</v>
      </c>
      <c r="M23" s="11"/>
      <c r="N23" s="16">
        <f t="shared" si="0"/>
        <v>0</v>
      </c>
    </row>
    <row r="24" spans="1:14" ht="16.5" customHeight="1">
      <c r="A24" s="21" t="s">
        <v>58</v>
      </c>
      <c r="B24" s="21"/>
      <c r="C24" s="21"/>
      <c r="D24" s="22" t="s">
        <v>11</v>
      </c>
      <c r="E24" s="22"/>
      <c r="F24" s="23">
        <v>84</v>
      </c>
      <c r="G24" s="23"/>
      <c r="H24" s="24"/>
      <c r="I24" s="24"/>
      <c r="J24" s="31">
        <f>F24*H24</f>
        <v>0</v>
      </c>
      <c r="K24" s="31"/>
      <c r="L24" s="16" t="s">
        <v>35</v>
      </c>
      <c r="M24" s="19" t="s">
        <v>35</v>
      </c>
      <c r="N24" s="16" t="s">
        <v>35</v>
      </c>
    </row>
    <row r="25" spans="1:14" ht="16.5" customHeight="1">
      <c r="A25" s="21" t="s">
        <v>66</v>
      </c>
      <c r="B25" s="21"/>
      <c r="C25" s="21"/>
      <c r="D25" s="22" t="s">
        <v>18</v>
      </c>
      <c r="E25" s="22"/>
      <c r="F25" s="23" t="s">
        <v>35</v>
      </c>
      <c r="G25" s="23"/>
      <c r="H25" s="32" t="s">
        <v>35</v>
      </c>
      <c r="I25" s="32"/>
      <c r="J25" s="31" t="s">
        <v>35</v>
      </c>
      <c r="K25" s="31"/>
      <c r="L25" s="16">
        <v>73</v>
      </c>
      <c r="M25" s="11"/>
      <c r="N25" s="16">
        <f t="shared" si="0"/>
        <v>0</v>
      </c>
    </row>
    <row r="26" spans="1:14" ht="16.5" customHeight="1">
      <c r="A26" s="21" t="s">
        <v>67</v>
      </c>
      <c r="B26" s="21"/>
      <c r="C26" s="21"/>
      <c r="D26" s="22" t="s">
        <v>19</v>
      </c>
      <c r="E26" s="22"/>
      <c r="F26" s="23" t="s">
        <v>35</v>
      </c>
      <c r="G26" s="23"/>
      <c r="H26" s="32" t="s">
        <v>35</v>
      </c>
      <c r="I26" s="32"/>
      <c r="J26" s="31" t="s">
        <v>35</v>
      </c>
      <c r="K26" s="31"/>
      <c r="L26" s="16">
        <v>62</v>
      </c>
      <c r="M26" s="11"/>
      <c r="N26" s="16">
        <f t="shared" si="0"/>
        <v>0</v>
      </c>
    </row>
    <row r="27" spans="1:14" ht="16.5" customHeight="1">
      <c r="A27" s="21" t="s">
        <v>68</v>
      </c>
      <c r="B27" s="21"/>
      <c r="C27" s="21"/>
      <c r="D27" s="22" t="s">
        <v>20</v>
      </c>
      <c r="E27" s="22"/>
      <c r="F27" s="23" t="s">
        <v>35</v>
      </c>
      <c r="G27" s="23"/>
      <c r="H27" s="32" t="s">
        <v>35</v>
      </c>
      <c r="I27" s="32"/>
      <c r="J27" s="31" t="s">
        <v>35</v>
      </c>
      <c r="K27" s="31"/>
      <c r="L27" s="16">
        <v>54</v>
      </c>
      <c r="M27" s="11"/>
      <c r="N27" s="16">
        <f t="shared" si="0"/>
        <v>0</v>
      </c>
    </row>
    <row r="28" spans="1:14" ht="16.5" customHeight="1">
      <c r="A28" s="21" t="s">
        <v>69</v>
      </c>
      <c r="B28" s="21"/>
      <c r="C28" s="21"/>
      <c r="D28" s="22" t="s">
        <v>21</v>
      </c>
      <c r="E28" s="22"/>
      <c r="F28" s="23" t="s">
        <v>35</v>
      </c>
      <c r="G28" s="23"/>
      <c r="H28" s="32" t="s">
        <v>35</v>
      </c>
      <c r="I28" s="32"/>
      <c r="J28" s="31" t="s">
        <v>35</v>
      </c>
      <c r="K28" s="31"/>
      <c r="L28" s="16">
        <v>62</v>
      </c>
      <c r="M28" s="11"/>
      <c r="N28" s="16">
        <f t="shared" si="0"/>
        <v>0</v>
      </c>
    </row>
    <row r="29" spans="1:14" ht="16.5" customHeight="1">
      <c r="A29" s="21" t="s">
        <v>70</v>
      </c>
      <c r="B29" s="21"/>
      <c r="C29" s="21"/>
      <c r="D29" s="22" t="s">
        <v>22</v>
      </c>
      <c r="E29" s="22"/>
      <c r="F29" s="23" t="s">
        <v>35</v>
      </c>
      <c r="G29" s="23"/>
      <c r="H29" s="32" t="s">
        <v>35</v>
      </c>
      <c r="I29" s="32"/>
      <c r="J29" s="31" t="s">
        <v>35</v>
      </c>
      <c r="K29" s="31"/>
      <c r="L29" s="16">
        <v>54</v>
      </c>
      <c r="M29" s="11"/>
      <c r="N29" s="16">
        <f t="shared" si="0"/>
        <v>0</v>
      </c>
    </row>
    <row r="30" spans="1:14" ht="16.5" customHeight="1">
      <c r="A30" s="21" t="s">
        <v>27</v>
      </c>
      <c r="B30" s="21"/>
      <c r="C30" s="21"/>
      <c r="D30" s="22" t="s">
        <v>25</v>
      </c>
      <c r="E30" s="22"/>
      <c r="F30" s="23">
        <v>45</v>
      </c>
      <c r="G30" s="23"/>
      <c r="H30" s="24"/>
      <c r="I30" s="24"/>
      <c r="J30" s="31">
        <f>F30*H30</f>
        <v>0</v>
      </c>
      <c r="K30" s="31"/>
      <c r="L30" s="16">
        <v>21</v>
      </c>
      <c r="M30" s="11"/>
      <c r="N30" s="16">
        <f>L30*M30</f>
        <v>0</v>
      </c>
    </row>
    <row r="31" spans="1:14" ht="16.5" customHeight="1">
      <c r="A31" s="21" t="s">
        <v>28</v>
      </c>
      <c r="B31" s="21"/>
      <c r="C31" s="21"/>
      <c r="D31" s="22" t="s">
        <v>26</v>
      </c>
      <c r="E31" s="22"/>
      <c r="F31" s="23">
        <v>39</v>
      </c>
      <c r="G31" s="23"/>
      <c r="H31" s="24"/>
      <c r="I31" s="24"/>
      <c r="J31" s="31">
        <f>F31*H31</f>
        <v>0</v>
      </c>
      <c r="K31" s="31"/>
      <c r="L31" s="16">
        <v>17</v>
      </c>
      <c r="M31" s="11"/>
      <c r="N31" s="16">
        <v>0</v>
      </c>
    </row>
    <row r="32" spans="1:14" ht="16.5" customHeight="1">
      <c r="A32" s="21" t="s">
        <v>29</v>
      </c>
      <c r="B32" s="21"/>
      <c r="C32" s="21"/>
      <c r="D32" s="22" t="s">
        <v>23</v>
      </c>
      <c r="E32" s="22"/>
      <c r="F32" s="23">
        <v>68</v>
      </c>
      <c r="G32" s="23"/>
      <c r="H32" s="24"/>
      <c r="I32" s="24"/>
      <c r="J32" s="31">
        <f>F32*H32</f>
        <v>0</v>
      </c>
      <c r="K32" s="31"/>
      <c r="L32" s="16">
        <v>63</v>
      </c>
      <c r="M32" s="11"/>
      <c r="N32" s="16">
        <f>L32*M32</f>
        <v>0</v>
      </c>
    </row>
    <row r="33" spans="1:14" ht="16.5" customHeight="1">
      <c r="A33" s="21" t="s">
        <v>30</v>
      </c>
      <c r="B33" s="21"/>
      <c r="C33" s="21"/>
      <c r="D33" s="22" t="s">
        <v>31</v>
      </c>
      <c r="E33" s="22"/>
      <c r="F33" s="23">
        <v>56</v>
      </c>
      <c r="G33" s="23"/>
      <c r="H33" s="24"/>
      <c r="I33" s="24"/>
      <c r="J33" s="31">
        <f>F33*H33</f>
        <v>0</v>
      </c>
      <c r="K33" s="31"/>
      <c r="L33" s="16">
        <v>52</v>
      </c>
      <c r="M33" s="11"/>
      <c r="N33" s="16">
        <f>L33*M33</f>
        <v>0</v>
      </c>
    </row>
    <row r="34" spans="1:14" ht="16.5" customHeight="1">
      <c r="A34" s="21" t="s">
        <v>60</v>
      </c>
      <c r="B34" s="21"/>
      <c r="C34" s="21"/>
      <c r="D34" s="22" t="s">
        <v>11</v>
      </c>
      <c r="E34" s="22"/>
      <c r="F34" s="31">
        <v>75</v>
      </c>
      <c r="G34" s="31"/>
      <c r="H34" s="24"/>
      <c r="I34" s="24"/>
      <c r="J34" s="31">
        <f>F34*H34</f>
        <v>0</v>
      </c>
      <c r="K34" s="31"/>
      <c r="L34" s="18" t="s">
        <v>35</v>
      </c>
      <c r="M34" s="19" t="s">
        <v>35</v>
      </c>
      <c r="N34" s="16" t="s">
        <v>35</v>
      </c>
    </row>
    <row r="35" spans="1:14" ht="16.5" customHeight="1">
      <c r="A35" s="21" t="s">
        <v>57</v>
      </c>
      <c r="B35" s="21"/>
      <c r="C35" s="21"/>
      <c r="D35" s="22" t="s">
        <v>11</v>
      </c>
      <c r="E35" s="22"/>
      <c r="F35" s="31" t="s">
        <v>47</v>
      </c>
      <c r="G35" s="31"/>
      <c r="H35" s="24"/>
      <c r="I35" s="24"/>
      <c r="J35" s="23" t="s">
        <v>47</v>
      </c>
      <c r="K35" s="23"/>
      <c r="L35" s="16" t="s">
        <v>35</v>
      </c>
      <c r="M35" s="20" t="s">
        <v>35</v>
      </c>
      <c r="N35" s="16" t="s">
        <v>35</v>
      </c>
    </row>
    <row r="36" spans="1:14" ht="16.5" customHeight="1">
      <c r="A36" s="21" t="s">
        <v>61</v>
      </c>
      <c r="B36" s="21"/>
      <c r="C36" s="21"/>
      <c r="D36" s="22" t="s">
        <v>50</v>
      </c>
      <c r="E36" s="22"/>
      <c r="F36" s="31">
        <v>64</v>
      </c>
      <c r="G36" s="31"/>
      <c r="H36" s="24"/>
      <c r="I36" s="24"/>
      <c r="J36" s="23" t="s">
        <v>47</v>
      </c>
      <c r="K36" s="23"/>
      <c r="L36" s="16" t="s">
        <v>35</v>
      </c>
      <c r="M36" s="20" t="s">
        <v>35</v>
      </c>
      <c r="N36" s="16" t="s">
        <v>35</v>
      </c>
    </row>
    <row r="37" ht="33.75" customHeight="1" thickBot="1"/>
    <row r="38" spans="1:14" ht="27" thickBot="1">
      <c r="A38" s="45" t="s">
        <v>55</v>
      </c>
      <c r="B38" s="45"/>
      <c r="C38" s="45"/>
      <c r="D38" s="45"/>
      <c r="E38" s="45"/>
      <c r="F38" s="45"/>
      <c r="G38" s="45"/>
      <c r="H38" s="45"/>
      <c r="I38" s="45"/>
      <c r="J38" s="45"/>
      <c r="K38" s="45"/>
      <c r="L38" s="46"/>
      <c r="M38" s="51">
        <f>SUM(J14:J36)</f>
        <v>0</v>
      </c>
      <c r="N38" s="52"/>
    </row>
    <row r="39" spans="1:14" ht="27" thickBot="1">
      <c r="A39" s="47" t="s">
        <v>56</v>
      </c>
      <c r="B39" s="45"/>
      <c r="C39" s="45"/>
      <c r="D39" s="45"/>
      <c r="E39" s="45"/>
      <c r="F39" s="45"/>
      <c r="G39" s="45"/>
      <c r="H39" s="45"/>
      <c r="I39" s="45"/>
      <c r="J39" s="45"/>
      <c r="K39" s="45"/>
      <c r="L39" s="46"/>
      <c r="M39" s="53">
        <f>SUM(N14:N36,)</f>
        <v>0</v>
      </c>
      <c r="N39" s="54"/>
    </row>
    <row r="40" spans="1:14" ht="27" thickBot="1">
      <c r="A40" s="45" t="s">
        <v>36</v>
      </c>
      <c r="B40" s="45"/>
      <c r="C40" s="45"/>
      <c r="D40" s="45"/>
      <c r="E40" s="45"/>
      <c r="F40" s="45"/>
      <c r="G40" s="45"/>
      <c r="H40" s="45"/>
      <c r="I40" s="45"/>
      <c r="J40" s="45"/>
      <c r="K40" s="45"/>
      <c r="L40" s="46"/>
      <c r="M40" s="55">
        <f>M38-M39</f>
        <v>0</v>
      </c>
      <c r="N40" s="56"/>
    </row>
    <row r="41" spans="1:14" ht="57" customHeight="1">
      <c r="A41" s="48" t="s">
        <v>73</v>
      </c>
      <c r="B41" s="57"/>
      <c r="C41" s="57"/>
      <c r="D41" s="57"/>
      <c r="E41" s="57"/>
      <c r="F41" s="57"/>
      <c r="G41" s="57"/>
      <c r="H41" s="57"/>
      <c r="I41" s="57"/>
      <c r="J41" s="57"/>
      <c r="K41" s="57"/>
      <c r="L41" s="57"/>
      <c r="M41" s="57"/>
      <c r="N41" s="57"/>
    </row>
    <row r="42" spans="1:14" ht="59.25" customHeight="1">
      <c r="A42" s="48" t="s">
        <v>71</v>
      </c>
      <c r="B42" s="48"/>
      <c r="C42" s="48"/>
      <c r="D42" s="48"/>
      <c r="E42" s="48"/>
      <c r="F42" s="48"/>
      <c r="G42" s="48"/>
      <c r="H42" s="48"/>
      <c r="I42" s="48"/>
      <c r="J42" s="48"/>
      <c r="K42" s="48"/>
      <c r="L42" s="48"/>
      <c r="M42" s="48"/>
      <c r="N42" s="48"/>
    </row>
    <row r="43" spans="1:14" ht="56.25" customHeight="1">
      <c r="A43" s="48" t="s">
        <v>72</v>
      </c>
      <c r="B43" s="48"/>
      <c r="C43" s="48"/>
      <c r="D43" s="48"/>
      <c r="E43" s="48"/>
      <c r="F43" s="48"/>
      <c r="G43" s="48"/>
      <c r="H43" s="48"/>
      <c r="I43" s="48"/>
      <c r="J43" s="48"/>
      <c r="K43" s="48"/>
      <c r="L43" s="48"/>
      <c r="M43" s="48"/>
      <c r="N43" s="48"/>
    </row>
    <row r="44" ht="42" customHeight="1"/>
    <row r="45" spans="1:14" ht="23.25">
      <c r="A45" s="50" t="s">
        <v>42</v>
      </c>
      <c r="B45" s="50"/>
      <c r="C45" s="50"/>
      <c r="D45" s="50"/>
      <c r="E45" s="50"/>
      <c r="F45" s="50"/>
      <c r="G45" s="50"/>
      <c r="H45" s="50"/>
      <c r="I45" s="50"/>
      <c r="J45" s="50"/>
      <c r="K45" s="50"/>
      <c r="L45" s="50"/>
      <c r="M45" s="50"/>
      <c r="N45" s="50"/>
    </row>
    <row r="46" ht="8.25" customHeight="1"/>
    <row r="47" spans="1:14" ht="15.75" customHeight="1">
      <c r="A47" s="8" t="s">
        <v>37</v>
      </c>
      <c r="B47" s="48" t="s">
        <v>51</v>
      </c>
      <c r="C47" s="48"/>
      <c r="D47" s="48"/>
      <c r="E47" s="48"/>
      <c r="F47" s="48"/>
      <c r="G47" s="48"/>
      <c r="H47" s="48"/>
      <c r="I47" s="48"/>
      <c r="J47" s="48"/>
      <c r="K47" s="48"/>
      <c r="L47" s="48"/>
      <c r="M47" s="48"/>
      <c r="N47" s="48"/>
    </row>
    <row r="48" spans="1:14" s="10" customFormat="1" ht="10.5" customHeight="1">
      <c r="A48" s="9"/>
      <c r="B48" s="49"/>
      <c r="C48" s="49"/>
      <c r="D48" s="49"/>
      <c r="E48" s="49"/>
      <c r="F48" s="49"/>
      <c r="G48" s="49"/>
      <c r="H48" s="49"/>
      <c r="I48" s="49"/>
      <c r="J48" s="49"/>
      <c r="K48" s="49"/>
      <c r="L48" s="49"/>
      <c r="M48" s="49"/>
      <c r="N48" s="49"/>
    </row>
    <row r="49" spans="1:14" ht="60.75" customHeight="1">
      <c r="A49" s="8" t="s">
        <v>38</v>
      </c>
      <c r="B49" s="49" t="s">
        <v>52</v>
      </c>
      <c r="C49" s="49"/>
      <c r="D49" s="49"/>
      <c r="E49" s="49"/>
      <c r="F49" s="49"/>
      <c r="G49" s="49"/>
      <c r="H49" s="49"/>
      <c r="I49" s="49"/>
      <c r="J49" s="49"/>
      <c r="K49" s="49"/>
      <c r="L49" s="49"/>
      <c r="M49" s="49"/>
      <c r="N49" s="49"/>
    </row>
    <row r="50" spans="1:14" ht="10.5" customHeight="1">
      <c r="A50" s="8"/>
      <c r="B50" s="48"/>
      <c r="C50" s="48"/>
      <c r="D50" s="48"/>
      <c r="E50" s="48"/>
      <c r="F50" s="48"/>
      <c r="G50" s="48"/>
      <c r="H50" s="48"/>
      <c r="I50" s="48"/>
      <c r="J50" s="48"/>
      <c r="K50" s="48"/>
      <c r="L50" s="48"/>
      <c r="M50" s="48"/>
      <c r="N50" s="48"/>
    </row>
    <row r="51" spans="1:14" ht="31.5" customHeight="1">
      <c r="A51" s="58" t="s">
        <v>39</v>
      </c>
      <c r="B51" s="59" t="s">
        <v>53</v>
      </c>
      <c r="C51" s="59"/>
      <c r="D51" s="59"/>
      <c r="E51" s="59"/>
      <c r="F51" s="59"/>
      <c r="G51" s="59"/>
      <c r="H51" s="59"/>
      <c r="I51" s="59"/>
      <c r="J51" s="59"/>
      <c r="K51" s="59"/>
      <c r="L51" s="59"/>
      <c r="M51" s="59"/>
      <c r="N51" s="59"/>
    </row>
    <row r="52" spans="1:14" ht="63.75" customHeight="1">
      <c r="A52" s="58" t="s">
        <v>40</v>
      </c>
      <c r="B52" s="59" t="s">
        <v>54</v>
      </c>
      <c r="C52" s="59"/>
      <c r="D52" s="59"/>
      <c r="E52" s="59"/>
      <c r="F52" s="59"/>
      <c r="G52" s="59"/>
      <c r="H52" s="59"/>
      <c r="I52" s="59"/>
      <c r="J52" s="59"/>
      <c r="K52" s="59"/>
      <c r="L52" s="59"/>
      <c r="M52" s="59"/>
      <c r="N52" s="59"/>
    </row>
    <row r="53" spans="1:14" ht="10.5" customHeight="1">
      <c r="A53" s="8"/>
      <c r="B53" s="48"/>
      <c r="C53" s="48"/>
      <c r="D53" s="48"/>
      <c r="E53" s="48"/>
      <c r="F53" s="48"/>
      <c r="G53" s="48"/>
      <c r="H53" s="48"/>
      <c r="I53" s="48"/>
      <c r="J53" s="48"/>
      <c r="K53" s="48"/>
      <c r="L53" s="48"/>
      <c r="M53" s="48"/>
      <c r="N53" s="48"/>
    </row>
    <row r="54" spans="1:14" ht="22.5" customHeight="1">
      <c r="A54" s="58" t="s">
        <v>41</v>
      </c>
      <c r="B54" s="59" t="s">
        <v>46</v>
      </c>
      <c r="C54" s="59"/>
      <c r="D54" s="59"/>
      <c r="E54" s="59"/>
      <c r="F54" s="59"/>
      <c r="G54" s="59"/>
      <c r="H54" s="59"/>
      <c r="I54" s="59"/>
      <c r="J54" s="59"/>
      <c r="K54" s="59"/>
      <c r="L54" s="59"/>
      <c r="M54" s="59"/>
      <c r="N54" s="59"/>
    </row>
    <row r="55" ht="15.75" customHeight="1">
      <c r="A55" s="1"/>
    </row>
  </sheetData>
  <sheetProtection password="D4E9" sheet="1" selectLockedCells="1"/>
  <mergeCells count="150">
    <mergeCell ref="A41:N41"/>
    <mergeCell ref="A24:C24"/>
    <mergeCell ref="D24:E24"/>
    <mergeCell ref="F24:G24"/>
    <mergeCell ref="H24:I24"/>
    <mergeCell ref="J24:K24"/>
    <mergeCell ref="M39:N39"/>
    <mergeCell ref="M40:N40"/>
    <mergeCell ref="A35:C35"/>
    <mergeCell ref="D35:E35"/>
    <mergeCell ref="F35:G35"/>
    <mergeCell ref="H35:I35"/>
    <mergeCell ref="J35:K35"/>
    <mergeCell ref="B53:N53"/>
    <mergeCell ref="B51:N51"/>
    <mergeCell ref="D21:E21"/>
    <mergeCell ref="F21:G21"/>
    <mergeCell ref="H21:I21"/>
    <mergeCell ref="J21:K21"/>
    <mergeCell ref="B52:N52"/>
    <mergeCell ref="A45:N45"/>
    <mergeCell ref="M38:N38"/>
    <mergeCell ref="A38:L38"/>
    <mergeCell ref="A39:L39"/>
    <mergeCell ref="A40:L40"/>
    <mergeCell ref="A43:N43"/>
    <mergeCell ref="A42:N42"/>
    <mergeCell ref="B54:N54"/>
    <mergeCell ref="B47:N47"/>
    <mergeCell ref="B48:N48"/>
    <mergeCell ref="B49:N49"/>
    <mergeCell ref="B50:N50"/>
    <mergeCell ref="F36:G36"/>
    <mergeCell ref="H32:I32"/>
    <mergeCell ref="J32:K32"/>
    <mergeCell ref="F33:G33"/>
    <mergeCell ref="H33:I33"/>
    <mergeCell ref="A36:C36"/>
    <mergeCell ref="J36:K36"/>
    <mergeCell ref="H36:I36"/>
    <mergeCell ref="M1:N5"/>
    <mergeCell ref="C1:L4"/>
    <mergeCell ref="C5:L5"/>
    <mergeCell ref="I8:N8"/>
    <mergeCell ref="I9:N9"/>
    <mergeCell ref="A12:C13"/>
    <mergeCell ref="A1:B5"/>
    <mergeCell ref="L12:N12"/>
    <mergeCell ref="F12:K12"/>
    <mergeCell ref="B8:F8"/>
    <mergeCell ref="F31:G31"/>
    <mergeCell ref="H31:I31"/>
    <mergeCell ref="J31:K31"/>
    <mergeCell ref="J33:K33"/>
    <mergeCell ref="F34:G34"/>
    <mergeCell ref="H34:I34"/>
    <mergeCell ref="J34:K34"/>
    <mergeCell ref="F32:G32"/>
    <mergeCell ref="J28:K28"/>
    <mergeCell ref="H29:I29"/>
    <mergeCell ref="J29:K29"/>
    <mergeCell ref="F30:G30"/>
    <mergeCell ref="H30:I30"/>
    <mergeCell ref="J30:K30"/>
    <mergeCell ref="J25:K25"/>
    <mergeCell ref="F23:G23"/>
    <mergeCell ref="H23:I23"/>
    <mergeCell ref="J23:K23"/>
    <mergeCell ref="J26:K26"/>
    <mergeCell ref="F27:G27"/>
    <mergeCell ref="H27:I27"/>
    <mergeCell ref="J27:K27"/>
    <mergeCell ref="J15:K15"/>
    <mergeCell ref="F16:G16"/>
    <mergeCell ref="H16:I16"/>
    <mergeCell ref="J16:K16"/>
    <mergeCell ref="F17:G17"/>
    <mergeCell ref="H17:I17"/>
    <mergeCell ref="J17:K17"/>
    <mergeCell ref="J14:K14"/>
    <mergeCell ref="D36:E36"/>
    <mergeCell ref="F13:G13"/>
    <mergeCell ref="H13:I13"/>
    <mergeCell ref="F15:G15"/>
    <mergeCell ref="H15:I15"/>
    <mergeCell ref="F18:G18"/>
    <mergeCell ref="H18:I18"/>
    <mergeCell ref="J22:K22"/>
    <mergeCell ref="D34:E34"/>
    <mergeCell ref="D33:E33"/>
    <mergeCell ref="F25:G25"/>
    <mergeCell ref="H25:I25"/>
    <mergeCell ref="F26:G26"/>
    <mergeCell ref="H26:I26"/>
    <mergeCell ref="D31:E31"/>
    <mergeCell ref="D32:E32"/>
    <mergeCell ref="F29:G29"/>
    <mergeCell ref="F28:G28"/>
    <mergeCell ref="H28:I28"/>
    <mergeCell ref="J18:K18"/>
    <mergeCell ref="F20:G20"/>
    <mergeCell ref="H20:I20"/>
    <mergeCell ref="J20:K20"/>
    <mergeCell ref="F22:G22"/>
    <mergeCell ref="H22:I22"/>
    <mergeCell ref="F19:G19"/>
    <mergeCell ref="H19:I19"/>
    <mergeCell ref="J19:K19"/>
    <mergeCell ref="D25:E25"/>
    <mergeCell ref="D26:E26"/>
    <mergeCell ref="D27:E27"/>
    <mergeCell ref="D28:E28"/>
    <mergeCell ref="D29:E29"/>
    <mergeCell ref="D30:E30"/>
    <mergeCell ref="A34:C34"/>
    <mergeCell ref="A30:C30"/>
    <mergeCell ref="A31:C31"/>
    <mergeCell ref="A32:C32"/>
    <mergeCell ref="A33:C33"/>
    <mergeCell ref="A25:C25"/>
    <mergeCell ref="A26:C26"/>
    <mergeCell ref="A27:C27"/>
    <mergeCell ref="A28:C28"/>
    <mergeCell ref="A29:C29"/>
    <mergeCell ref="B9:F9"/>
    <mergeCell ref="B10:D10"/>
    <mergeCell ref="I10:L10"/>
    <mergeCell ref="A18:C18"/>
    <mergeCell ref="A20:C20"/>
    <mergeCell ref="J13:K13"/>
    <mergeCell ref="D14:E14"/>
    <mergeCell ref="D17:E17"/>
    <mergeCell ref="D12:E13"/>
    <mergeCell ref="A14:C14"/>
    <mergeCell ref="D18:E18"/>
    <mergeCell ref="D20:E20"/>
    <mergeCell ref="D22:E22"/>
    <mergeCell ref="D15:E15"/>
    <mergeCell ref="D16:E16"/>
    <mergeCell ref="A19:C19"/>
    <mergeCell ref="D19:E19"/>
    <mergeCell ref="A21:C21"/>
    <mergeCell ref="A23:C23"/>
    <mergeCell ref="D23:E23"/>
    <mergeCell ref="F14:G14"/>
    <mergeCell ref="H14:I14"/>
    <mergeCell ref="A15:C15"/>
    <mergeCell ref="A16:C16"/>
    <mergeCell ref="A17:C17"/>
    <mergeCell ref="A22:C22"/>
  </mergeCells>
  <dataValidations count="1">
    <dataValidation type="whole" operator="lessThanOrEqual" allowBlank="1" showInputMessage="1" showErrorMessage="1" errorTitle="Invalid Return Amount" error="The number of returned ticket credits applied must be less than or equal to the number being ordered." sqref="M35:M36">
      <formula1>Sheet1!#REF!</formula1>
    </dataValidation>
  </dataValidations>
  <printOptions/>
  <pageMargins left="0.75" right="0.25" top="0.25" bottom="0.25" header="0" footer="0"/>
  <pageSetup fitToHeight="2" fitToWidth="1" horizontalDpi="600" verticalDpi="600" orientation="landscape" scale="95" r:id="rId3"/>
  <rowBreaks count="1" manualBreakCount="1">
    <brk id="3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Wallace</dc:creator>
  <cp:keywords/>
  <dc:description/>
  <cp:lastModifiedBy>William Wallace</cp:lastModifiedBy>
  <cp:lastPrinted>2019-09-16T12:29:49Z</cp:lastPrinted>
  <dcterms:created xsi:type="dcterms:W3CDTF">2016-09-04T19:28:07Z</dcterms:created>
  <dcterms:modified xsi:type="dcterms:W3CDTF">2019-09-16T12:34:20Z</dcterms:modified>
  <cp:category/>
  <cp:version/>
  <cp:contentType/>
  <cp:contentStatus/>
</cp:coreProperties>
</file>